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7" i="2" l="1"/>
  <c r="H17" i="2"/>
  <c r="F17" i="2"/>
  <c r="F28" i="1" l="1"/>
  <c r="F19" i="1" l="1"/>
</calcChain>
</file>

<file path=xl/sharedStrings.xml><?xml version="1.0" encoding="utf-8"?>
<sst xmlns="http://schemas.openxmlformats.org/spreadsheetml/2006/main" count="78" uniqueCount="60">
  <si>
    <t xml:space="preserve">สรุปรายงานติดตามและประเมินผลแผนพัฒนาท้องถิ่น พ.ศ.2561 - 2565 </t>
  </si>
  <si>
    <t>ประจำปีงบประมาณ พ.ศ. 2562 ขององค์การบริหารส่วนตำบลดอน</t>
  </si>
  <si>
    <t>1.1 กระบวนการในการจัดทำแผนพัฒนาท้องถิ่นเป็นไปด้วยความถูกต้อง สรุปได้ดังนี้</t>
  </si>
  <si>
    <t>การดำเนินการจัดทำแผนพัฒนาท้องถิ่น พ.ศ.2561 - 2565 เป็นไปตามหนังสือสั่งการ มท.0810.3/ว 2931</t>
  </si>
  <si>
    <t>ลว. 15 พฤษภาคม พ.ศ. 2562 และการดำเนินถูกต้องตามระเบียบกระทรวงมหาดไทยว่าด้วยการจัดทำแผนพัฒนา</t>
  </si>
  <si>
    <t>ท้องถิ่น</t>
  </si>
  <si>
    <t>1.2 สรุปผลการดำเนินงานตามแผนพัฒนาท้องถิ่น พ.ศ.2561 - 2565 รายละเอียดดังนี้</t>
  </si>
  <si>
    <t>ชื่อโครงการ</t>
  </si>
  <si>
    <t>หมายเหตุ</t>
  </si>
  <si>
    <t xml:space="preserve"> โครงการส่งเสริมการพัฒนาคุณภาพชีวิตของผู้สูงอายุ </t>
  </si>
  <si>
    <t>โครงการฝึกอบรมการป้องกันโรคเอดส์และโรคติดต่อร้ายแรงอื่นๆ</t>
  </si>
  <si>
    <t>โครงการสืบสานภูมิปัญญาท้องถิ่น (ศิลปะสีลัต)</t>
  </si>
  <si>
    <t>โครงการป้องกันและแก้ไขปัญหายาเสพติดในตำบลดอน</t>
  </si>
  <si>
    <t>โครงการส่งเสริมกิจกรรมสภาเด็กและเยาวชน</t>
  </si>
  <si>
    <t xml:space="preserve">โครงการเฉลิมพระเกียรติพระบาทสมเด็จพระเจ้าอยู่หัวรัชกาลที่ 10  </t>
  </si>
  <si>
    <t>รวม</t>
  </si>
  <si>
    <t>งบประมาณ(บาท)</t>
  </si>
  <si>
    <t>จำนวนโครงการที่กำลังดำเนินการในปีงบประมาณ พ.ศ.2562</t>
  </si>
  <si>
    <t xml:space="preserve">โครงการปรับปรุงห้องประชุมที่ทำการ อบต.ดอน </t>
  </si>
  <si>
    <t>โครงการอบรมการจัดการขยะชุมชน</t>
  </si>
  <si>
    <t xml:space="preserve">โครงการก่อสร้างวางท่อระบายน้ำคอนกรีตเสริมเหล็กสายกลางดอน - ทุ่งนา หมู่ที่ 3 </t>
  </si>
  <si>
    <t>โครงการก่อสร้างคูระบายน้ำคอนกรีตเสริมเหล็กสายบ้านตีนวัด - บ้านโต๊ะใหญ่  หมู่ที่ 4</t>
  </si>
  <si>
    <t>โครงการก่อสร้างวางท่อระบายน้ำคอนกรีตเสริมเหล็กสายนาทราย -อาคารเอนกประสงค์ หมู่ที่ 4</t>
  </si>
  <si>
    <t>โครงการก่อสร้างพื้นคอนกรีตเสริมเหล็กแนวท่อระบายน้ำสายบ้านยางงาม – บ้านตีนวัด ม.5</t>
  </si>
  <si>
    <t>รวม 4 โครงการ</t>
  </si>
  <si>
    <t xml:space="preserve"> โครงการปกป้องสถาบันสำคัญของชาติ </t>
  </si>
  <si>
    <t xml:space="preserve">รวม 9 โครงการ </t>
  </si>
  <si>
    <t>ขององค์การบริหารส่วนตำบลดอน</t>
  </si>
  <si>
    <t>ยุทธศาสตร์การพัฒนา</t>
  </si>
  <si>
    <t xml:space="preserve"> แข็งของระบบเศรษฐกิจชุมชนและการแก้ไขปัญหา  </t>
  </si>
  <si>
    <t>ความยากจน</t>
  </si>
  <si>
    <t>โครงการที่ดำเนินการ
เสร็จสิ้น</t>
  </si>
  <si>
    <t>โครงการที่ยังไม่ได้
ดำเนินการ</t>
  </si>
  <si>
    <t>โครงการใน
แผนพัฒนาท้องถิ่น</t>
  </si>
  <si>
    <t>คิดเป็น
ร้อยละ</t>
  </si>
  <si>
    <r>
      <rPr>
        <b/>
        <u/>
        <sz val="16"/>
        <color rgb="FF000000"/>
        <rFont val="TH SarabunPSK"/>
        <family val="2"/>
      </rPr>
      <t>ยุทธศาสตร์ที่ 5</t>
    </r>
    <r>
      <rPr>
        <sz val="16"/>
        <color rgb="FF000000"/>
        <rFont val="TH SarabunPSK"/>
        <family val="2"/>
      </rPr>
      <t xml:space="preserve"> การพัฒนาด้าน</t>
    </r>
  </si>
  <si>
    <t>โครงสร้างพื้นฐานให้ได้มาตรฐาน</t>
  </si>
  <si>
    <r>
      <rPr>
        <b/>
        <u/>
        <sz val="16"/>
        <color rgb="FF000000"/>
        <rFont val="TH SarabunPSK"/>
        <family val="2"/>
      </rPr>
      <t>ยุทธศาสตร์ที่ 6</t>
    </r>
    <r>
      <rPr>
        <sz val="16"/>
        <color rgb="FF000000"/>
        <rFont val="TH SarabunPSK"/>
        <family val="2"/>
      </rPr>
      <t xml:space="preserve"> ยุทธศาสตร์ด้านการจัด </t>
    </r>
  </si>
  <si>
    <r>
      <rPr>
        <b/>
        <u/>
        <sz val="16"/>
        <color rgb="FF000000"/>
        <rFont val="TH SarabunPSK"/>
        <family val="2"/>
      </rPr>
      <t>ยุทธศาสตร์ที่ 7</t>
    </r>
    <r>
      <rPr>
        <sz val="16"/>
        <color rgb="FF000000"/>
        <rFont val="TH SarabunPSK"/>
        <family val="2"/>
      </rPr>
      <t xml:space="preserve"> การพัฒนาด้านการ </t>
    </r>
  </si>
  <si>
    <t>ส่งเสริมความมั่นคงและเสิรมสร้างสันติสุข</t>
  </si>
  <si>
    <r>
      <rPr>
        <b/>
        <u/>
        <sz val="16"/>
        <color rgb="FF000000"/>
        <rFont val="TH SarabunPSK"/>
        <family val="2"/>
      </rPr>
      <t>ยุทธศาสตร์ที่ 1</t>
    </r>
    <r>
      <rPr>
        <b/>
        <sz val="16"/>
        <color rgb="FF000000"/>
        <rFont val="TH SarabunPSK"/>
        <family val="2"/>
      </rPr>
      <t xml:space="preserve"> </t>
    </r>
    <r>
      <rPr>
        <sz val="16"/>
        <color rgb="FF000000"/>
        <rFont val="TH SarabunPSK"/>
        <family val="2"/>
      </rPr>
      <t xml:space="preserve">การพัฒนาและส่งเสริมความเข้ม </t>
    </r>
  </si>
  <si>
    <t>สรุปผลโครงการที่ได้รับเงินอุดหนุน ประจำปีงบประมาณ พ.ศ.2562</t>
  </si>
  <si>
    <t>สรุปผลโครงการจ่ายขาดเงินสะสม ประจำปีงบประมาณ พ.ศ.2562</t>
  </si>
  <si>
    <t>สรุปผลโครงการทุนสำรอง ประจำปีงบประมาณ พ.ศ.2562</t>
  </si>
  <si>
    <t>การทรัพยากรธรรมชาติและสิ่งแวดล้อมอย่างยั่งยืน</t>
  </si>
  <si>
    <r>
      <rPr>
        <b/>
        <u/>
        <sz val="16"/>
        <color rgb="FF000000"/>
        <rFont val="TH SarabunPSK"/>
        <family val="2"/>
      </rPr>
      <t>ยุทธศาสตร์ที่ 4</t>
    </r>
    <r>
      <rPr>
        <sz val="16"/>
        <color rgb="FF000000"/>
        <rFont val="TH SarabunPSK"/>
        <family val="2"/>
      </rPr>
      <t xml:space="preserve"> การพัฒนาด้านการบริหารจัดการที่ดี</t>
    </r>
  </si>
  <si>
    <r>
      <rPr>
        <b/>
        <u/>
        <sz val="16"/>
        <color rgb="FF000000"/>
        <rFont val="TH SarabunPSK"/>
        <family val="2"/>
      </rPr>
      <t>ยุทธศาสตร์ที่ 3</t>
    </r>
    <r>
      <rPr>
        <sz val="16"/>
        <color rgb="FF000000"/>
        <rFont val="TH SarabunPSK"/>
        <family val="2"/>
      </rPr>
      <t xml:space="preserve"> การพัฒนาด้านการกีฬาสู่ความ  </t>
    </r>
  </si>
  <si>
    <t>เป็นเลิศและส่งเสริมการท่องเที่ยว</t>
  </si>
  <si>
    <r>
      <rPr>
        <b/>
        <u/>
        <sz val="16"/>
        <color rgb="FF000000"/>
        <rFont val="TH SarabunPSK"/>
        <family val="2"/>
      </rPr>
      <t>ยุทธศาสตร์ที่ 2</t>
    </r>
    <r>
      <rPr>
        <sz val="16"/>
        <color rgb="FF000000"/>
        <rFont val="TH SarabunPSK"/>
        <family val="2"/>
      </rPr>
      <t xml:space="preserve"> การพัฒนาคนและสังคมให้มีคุณภาพ </t>
    </r>
  </si>
  <si>
    <t xml:space="preserve"> </t>
  </si>
  <si>
    <t>จำนวนโครงการที่ยังไม่ได้ดำเนินการตามแผนพัฒนาท้องถิ่น  ประจำปีงบประมาณ พ.ศ.2562</t>
  </si>
  <si>
    <t>โครงการก่อสร้างถนนคอนกรีตเสริมเหล็กสายบ้านราวอ - บ้านลัดลูวอ ม.1</t>
  </si>
  <si>
    <t>เงินอุดหนุน</t>
  </si>
  <si>
    <t>ข้อบัญญัติ</t>
  </si>
  <si>
    <t>รวม 5 โครงการ</t>
  </si>
  <si>
    <r>
      <rPr>
        <b/>
        <sz val="16"/>
        <color theme="1"/>
        <rFont val="TH SarabunPSK"/>
        <family val="2"/>
      </rPr>
      <t>โครงการทั้งหมดในแผนพัฒนาท้องถิ่น</t>
    </r>
    <r>
      <rPr>
        <sz val="16"/>
        <color theme="1"/>
        <rFont val="TH SarabunPSK"/>
        <family val="2"/>
      </rPr>
      <t xml:space="preserve"> จำนวน 176 โครงการ</t>
    </r>
  </si>
  <si>
    <r>
      <rPr>
        <b/>
        <sz val="16"/>
        <color theme="1"/>
        <rFont val="TH SarabunPSK"/>
        <family val="2"/>
      </rPr>
      <t>โครงการที่ดำเนินการเสร็จสิ้น</t>
    </r>
    <r>
      <rPr>
        <sz val="16"/>
        <color theme="1"/>
        <rFont val="TH SarabunPSK"/>
        <family val="2"/>
      </rPr>
      <t xml:space="preserve"> จำนวน 62 โครงการ คิดเป็นร้อยละ 35.22 ของโครงการในแผนพัฒนาท้องถิ่น</t>
    </r>
  </si>
  <si>
    <r>
      <rPr>
        <b/>
        <sz val="16"/>
        <color theme="1"/>
        <rFont val="TH SarabunPSK"/>
        <family val="2"/>
      </rPr>
      <t xml:space="preserve">โครงการที่ยังไม่ได้ดำเนินการ </t>
    </r>
    <r>
      <rPr>
        <sz val="16"/>
        <color theme="1"/>
        <rFont val="TH SarabunPSK"/>
        <family val="2"/>
      </rPr>
      <t>จำนวน 113 โครงการ คิดเป็นร้อยละ 64.2 ของโครงการในแผนพัฒนาท้องถิ่น</t>
    </r>
  </si>
  <si>
    <t>สรุปผลการดำเนินการ ประจำปีงบประมาณ พ.ศ.2563</t>
  </si>
  <si>
    <t>สรุปผลการดำเนินโครงการตามยุทธศาสตร์ แผนพัฒนาท้องถิ่น (2561 - 2565) ประจำปีงบประมาณ พ.ศ.2563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</si>
</sst>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u/>
      <sz val="16"/>
      <color rgb="FF000000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3" xfId="0" applyFont="1" applyBorder="1"/>
    <xf numFmtId="0" fontId="3" fillId="0" borderId="6" xfId="0" applyFont="1" applyBorder="1"/>
    <xf numFmtId="43" fontId="3" fillId="0" borderId="5" xfId="1" applyFont="1" applyBorder="1"/>
    <xf numFmtId="0" fontId="3" fillId="0" borderId="0" xfId="0" applyFont="1" applyBorder="1" applyAlignment="1">
      <alignment horizontal="center"/>
    </xf>
    <xf numFmtId="43" fontId="3" fillId="0" borderId="5" xfId="0" applyNumberFormat="1" applyFont="1" applyBorder="1"/>
    <xf numFmtId="0" fontId="3" fillId="0" borderId="1" xfId="0" applyFont="1" applyBorder="1"/>
    <xf numFmtId="0" fontId="5" fillId="0" borderId="5" xfId="0" applyFont="1" applyBorder="1" applyAlignment="1"/>
    <xf numFmtId="0" fontId="7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8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/>
    </xf>
    <xf numFmtId="0" fontId="7" fillId="0" borderId="7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0" xfId="0" applyBorder="1"/>
    <xf numFmtId="0" fontId="5" fillId="0" borderId="5" xfId="0" applyFont="1" applyBorder="1" applyAlignment="1">
      <alignment horizontal="center" wrapText="1"/>
    </xf>
    <xf numFmtId="0" fontId="7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8" xfId="0" applyFont="1" applyBorder="1"/>
    <xf numFmtId="0" fontId="3" fillId="0" borderId="11" xfId="0" applyFont="1" applyBorder="1" applyAlignment="1"/>
    <xf numFmtId="0" fontId="4" fillId="0" borderId="2" xfId="0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2" fillId="2" borderId="1" xfId="0" applyFont="1" applyFill="1" applyBorder="1"/>
    <xf numFmtId="0" fontId="5" fillId="2" borderId="3" xfId="0" applyFont="1" applyFill="1" applyBorder="1" applyAlignment="1">
      <alignment horizontal="center"/>
    </xf>
    <xf numFmtId="0" fontId="10" fillId="2" borderId="3" xfId="0" applyFont="1" applyFill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2" borderId="3" xfId="0" applyFont="1" applyFill="1" applyBorder="1" applyAlignment="1"/>
    <xf numFmtId="0" fontId="10" fillId="2" borderId="6" xfId="0" applyFont="1" applyFill="1" applyBorder="1" applyAlignment="1"/>
    <xf numFmtId="0" fontId="2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10" fillId="3" borderId="0" xfId="0" applyFont="1" applyFill="1" applyBorder="1"/>
    <xf numFmtId="0" fontId="5" fillId="3" borderId="0" xfId="0" applyFont="1" applyFill="1" applyBorder="1" applyAlignment="1"/>
    <xf numFmtId="0" fontId="10" fillId="3" borderId="0" xfId="0" applyFont="1" applyFill="1" applyBorder="1" applyAlignment="1"/>
    <xf numFmtId="0" fontId="2" fillId="3" borderId="0" xfId="0" applyFont="1" applyFill="1"/>
    <xf numFmtId="0" fontId="3" fillId="3" borderId="0" xfId="0" applyFont="1" applyFill="1"/>
    <xf numFmtId="0" fontId="0" fillId="3" borderId="0" xfId="0" applyFill="1"/>
    <xf numFmtId="0" fontId="5" fillId="3" borderId="0" xfId="0" applyFont="1" applyFill="1" applyAlignment="1">
      <alignment horizontal="center"/>
    </xf>
    <xf numFmtId="0" fontId="10" fillId="3" borderId="0" xfId="0" applyFont="1" applyFill="1"/>
    <xf numFmtId="0" fontId="11" fillId="0" borderId="0" xfId="0" applyFont="1" applyAlignment="1">
      <alignment horizontal="center" textRotation="180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Layout" topLeftCell="A13" zoomScaleNormal="100" workbookViewId="0">
      <selection activeCell="E25" sqref="E25"/>
    </sheetView>
  </sheetViews>
  <sheetFormatPr defaultRowHeight="21" x14ac:dyDescent="0.35"/>
  <cols>
    <col min="1" max="3" width="9" style="1"/>
    <col min="4" max="4" width="11" style="1" customWidth="1"/>
    <col min="5" max="5" width="11.375" style="1" customWidth="1"/>
    <col min="6" max="6" width="14.625" style="1" customWidth="1"/>
    <col min="7" max="16384" width="9" style="1"/>
  </cols>
  <sheetData>
    <row r="1" spans="1:8" x14ac:dyDescent="0.35">
      <c r="A1" s="67" t="s">
        <v>0</v>
      </c>
      <c r="B1" s="67"/>
      <c r="C1" s="67"/>
      <c r="D1" s="67"/>
      <c r="E1" s="67"/>
      <c r="F1" s="67"/>
      <c r="G1" s="67"/>
      <c r="H1" s="67"/>
    </row>
    <row r="2" spans="1:8" x14ac:dyDescent="0.35">
      <c r="A2" s="67" t="s">
        <v>1</v>
      </c>
      <c r="B2" s="67"/>
      <c r="C2" s="67"/>
      <c r="D2" s="67"/>
      <c r="E2" s="67"/>
      <c r="F2" s="67"/>
      <c r="G2" s="67"/>
      <c r="H2" s="67"/>
    </row>
    <row r="3" spans="1:8" x14ac:dyDescent="0.35">
      <c r="A3" s="1" t="s">
        <v>2</v>
      </c>
    </row>
    <row r="4" spans="1:8" x14ac:dyDescent="0.35">
      <c r="A4" s="1" t="s">
        <v>3</v>
      </c>
    </row>
    <row r="5" spans="1:8" x14ac:dyDescent="0.35">
      <c r="A5" s="1" t="s">
        <v>4</v>
      </c>
    </row>
    <row r="6" spans="1:8" x14ac:dyDescent="0.35">
      <c r="A6" s="1" t="s">
        <v>5</v>
      </c>
    </row>
    <row r="7" spans="1:8" x14ac:dyDescent="0.35">
      <c r="A7" s="1" t="s">
        <v>6</v>
      </c>
    </row>
    <row r="8" spans="1:8" x14ac:dyDescent="0.35">
      <c r="A8" s="71" t="s">
        <v>50</v>
      </c>
      <c r="B8" s="71"/>
      <c r="C8" s="71"/>
      <c r="D8" s="71"/>
      <c r="E8" s="71"/>
      <c r="F8" s="71"/>
      <c r="G8" s="71"/>
      <c r="H8" s="71"/>
    </row>
    <row r="9" spans="1:8" x14ac:dyDescent="0.35">
      <c r="A9" s="68" t="s">
        <v>7</v>
      </c>
      <c r="B9" s="69"/>
      <c r="C9" s="69"/>
      <c r="D9" s="69"/>
      <c r="E9" s="69"/>
      <c r="F9" s="9" t="s">
        <v>16</v>
      </c>
      <c r="G9" s="68" t="s">
        <v>8</v>
      </c>
      <c r="H9" s="70"/>
    </row>
    <row r="10" spans="1:8" x14ac:dyDescent="0.35">
      <c r="A10" s="2" t="s">
        <v>9</v>
      </c>
      <c r="B10" s="3"/>
      <c r="C10" s="3"/>
      <c r="D10" s="3"/>
      <c r="E10" s="3"/>
      <c r="F10" s="5">
        <v>30000</v>
      </c>
      <c r="G10" s="8"/>
      <c r="H10" s="4"/>
    </row>
    <row r="11" spans="1:8" x14ac:dyDescent="0.35">
      <c r="A11" s="10" t="s">
        <v>25</v>
      </c>
      <c r="B11" s="3"/>
      <c r="C11" s="3"/>
      <c r="D11" s="3"/>
      <c r="E11" s="3"/>
      <c r="F11" s="5">
        <v>10000</v>
      </c>
      <c r="G11" s="8"/>
      <c r="H11" s="4"/>
    </row>
    <row r="12" spans="1:8" x14ac:dyDescent="0.35">
      <c r="A12" s="2" t="s">
        <v>10</v>
      </c>
      <c r="B12" s="3"/>
      <c r="C12" s="3"/>
      <c r="D12" s="3"/>
      <c r="E12" s="3"/>
      <c r="F12" s="5">
        <v>10000</v>
      </c>
      <c r="G12" s="8"/>
      <c r="H12" s="4"/>
    </row>
    <row r="13" spans="1:8" x14ac:dyDescent="0.35">
      <c r="A13" s="2" t="s">
        <v>11</v>
      </c>
      <c r="B13" s="3"/>
      <c r="C13" s="3"/>
      <c r="D13" s="3"/>
      <c r="E13" s="3"/>
      <c r="F13" s="5">
        <v>30000</v>
      </c>
      <c r="G13" s="8"/>
      <c r="H13" s="4"/>
    </row>
    <row r="14" spans="1:8" x14ac:dyDescent="0.35">
      <c r="A14" s="2" t="s">
        <v>12</v>
      </c>
      <c r="B14" s="3"/>
      <c r="C14" s="3"/>
      <c r="D14" s="3"/>
      <c r="E14" s="3"/>
      <c r="F14" s="5">
        <v>50000</v>
      </c>
      <c r="G14" s="8"/>
      <c r="H14" s="4"/>
    </row>
    <row r="15" spans="1:8" x14ac:dyDescent="0.35">
      <c r="A15" s="2" t="s">
        <v>13</v>
      </c>
      <c r="B15" s="3"/>
      <c r="C15" s="3"/>
      <c r="D15" s="3"/>
      <c r="E15" s="3"/>
      <c r="F15" s="5">
        <v>30000</v>
      </c>
      <c r="G15" s="8"/>
      <c r="H15" s="4"/>
    </row>
    <row r="16" spans="1:8" x14ac:dyDescent="0.35">
      <c r="A16" s="10" t="s">
        <v>18</v>
      </c>
      <c r="B16" s="3"/>
      <c r="C16" s="3"/>
      <c r="D16" s="3"/>
      <c r="E16" s="3"/>
      <c r="F16" s="5">
        <v>654000</v>
      </c>
      <c r="G16" s="8"/>
      <c r="H16" s="4"/>
    </row>
    <row r="17" spans="1:8" x14ac:dyDescent="0.35">
      <c r="A17" s="8" t="s">
        <v>19</v>
      </c>
      <c r="B17" s="3"/>
      <c r="C17" s="3"/>
      <c r="D17" s="3"/>
      <c r="E17" s="3"/>
      <c r="F17" s="5">
        <v>25000</v>
      </c>
      <c r="G17" s="8"/>
      <c r="H17" s="4"/>
    </row>
    <row r="18" spans="1:8" x14ac:dyDescent="0.35">
      <c r="A18" s="2" t="s">
        <v>14</v>
      </c>
      <c r="B18" s="3"/>
      <c r="C18" s="3"/>
      <c r="D18" s="3"/>
      <c r="E18" s="3"/>
      <c r="F18" s="5">
        <v>10000</v>
      </c>
      <c r="G18" s="8"/>
      <c r="H18" s="4"/>
    </row>
    <row r="19" spans="1:8" x14ac:dyDescent="0.35">
      <c r="A19" s="68" t="s">
        <v>26</v>
      </c>
      <c r="B19" s="69"/>
      <c r="C19" s="69"/>
      <c r="D19" s="69"/>
      <c r="E19" s="69"/>
      <c r="F19" s="7">
        <f>SUM(F10:F18)</f>
        <v>849000</v>
      </c>
      <c r="G19" s="8"/>
      <c r="H19" s="4"/>
    </row>
    <row r="21" spans="1:8" x14ac:dyDescent="0.35">
      <c r="A21" s="67" t="s">
        <v>17</v>
      </c>
      <c r="B21" s="67"/>
      <c r="C21" s="67"/>
      <c r="D21" s="67"/>
      <c r="E21" s="67"/>
      <c r="F21" s="67"/>
      <c r="G21" s="67"/>
      <c r="H21" s="67"/>
    </row>
    <row r="22" spans="1:8" x14ac:dyDescent="0.35">
      <c r="A22" s="68" t="s">
        <v>7</v>
      </c>
      <c r="B22" s="69"/>
      <c r="C22" s="69"/>
      <c r="D22" s="69"/>
      <c r="E22" s="69"/>
      <c r="F22" s="9" t="s">
        <v>16</v>
      </c>
      <c r="G22" s="68" t="s">
        <v>8</v>
      </c>
      <c r="H22" s="70"/>
    </row>
    <row r="23" spans="1:8" x14ac:dyDescent="0.35">
      <c r="A23" s="11" t="s">
        <v>20</v>
      </c>
      <c r="B23" s="3"/>
      <c r="C23" s="3"/>
      <c r="D23" s="3"/>
      <c r="E23" s="4"/>
      <c r="F23" s="5">
        <v>180000</v>
      </c>
      <c r="G23" s="72" t="s">
        <v>53</v>
      </c>
      <c r="H23" s="73"/>
    </row>
    <row r="24" spans="1:8" x14ac:dyDescent="0.35">
      <c r="A24" s="11" t="s">
        <v>21</v>
      </c>
      <c r="B24" s="3"/>
      <c r="C24" s="3"/>
      <c r="D24" s="3"/>
      <c r="E24" s="4"/>
      <c r="F24" s="5">
        <v>140000</v>
      </c>
      <c r="G24" s="72" t="s">
        <v>53</v>
      </c>
      <c r="H24" s="73"/>
    </row>
    <row r="25" spans="1:8" x14ac:dyDescent="0.35">
      <c r="A25" s="12" t="s">
        <v>22</v>
      </c>
      <c r="B25" s="3"/>
      <c r="C25" s="3"/>
      <c r="D25" s="3"/>
      <c r="E25" s="4"/>
      <c r="F25" s="5">
        <v>215000</v>
      </c>
      <c r="G25" s="72" t="s">
        <v>53</v>
      </c>
      <c r="H25" s="73"/>
    </row>
    <row r="26" spans="1:8" x14ac:dyDescent="0.35">
      <c r="A26" s="12" t="s">
        <v>23</v>
      </c>
      <c r="B26" s="3"/>
      <c r="C26" s="3"/>
      <c r="D26" s="3"/>
      <c r="E26" s="4"/>
      <c r="F26" s="5">
        <v>185000</v>
      </c>
      <c r="G26" s="72" t="s">
        <v>53</v>
      </c>
      <c r="H26" s="73"/>
    </row>
    <row r="27" spans="1:8" x14ac:dyDescent="0.35">
      <c r="A27" s="12" t="s">
        <v>51</v>
      </c>
      <c r="B27" s="3"/>
      <c r="C27" s="3"/>
      <c r="D27" s="3"/>
      <c r="E27" s="4"/>
      <c r="F27" s="5">
        <v>3000000</v>
      </c>
      <c r="G27" s="72" t="s">
        <v>52</v>
      </c>
      <c r="H27" s="73"/>
    </row>
    <row r="28" spans="1:8" x14ac:dyDescent="0.35">
      <c r="A28" s="68" t="s">
        <v>54</v>
      </c>
      <c r="B28" s="69"/>
      <c r="C28" s="69"/>
      <c r="D28" s="69"/>
      <c r="E28" s="70"/>
      <c r="F28" s="5">
        <f>SUM(F23:F27)</f>
        <v>3720000</v>
      </c>
      <c r="G28" s="8"/>
      <c r="H28" s="4"/>
    </row>
    <row r="34" spans="1:8" x14ac:dyDescent="0.35">
      <c r="A34" s="67" t="s">
        <v>41</v>
      </c>
      <c r="B34" s="67"/>
      <c r="C34" s="67"/>
      <c r="D34" s="67"/>
      <c r="E34" s="67"/>
      <c r="F34" s="67"/>
      <c r="G34" s="67"/>
      <c r="H34" s="67"/>
    </row>
    <row r="35" spans="1:8" x14ac:dyDescent="0.35">
      <c r="A35" s="68" t="s">
        <v>7</v>
      </c>
      <c r="B35" s="69"/>
      <c r="C35" s="69"/>
      <c r="D35" s="69"/>
      <c r="E35" s="69"/>
      <c r="F35" s="9" t="s">
        <v>16</v>
      </c>
      <c r="G35" s="68" t="s">
        <v>8</v>
      </c>
      <c r="H35" s="70"/>
    </row>
    <row r="36" spans="1:8" x14ac:dyDescent="0.35">
      <c r="A36" s="11"/>
      <c r="B36" s="3"/>
      <c r="C36" s="3"/>
      <c r="D36" s="3"/>
      <c r="E36" s="4"/>
      <c r="F36" s="5"/>
      <c r="G36" s="8"/>
      <c r="H36" s="4"/>
    </row>
    <row r="37" spans="1:8" x14ac:dyDescent="0.35">
      <c r="A37" s="11"/>
      <c r="B37" s="3"/>
      <c r="C37" s="3"/>
      <c r="D37" s="3"/>
      <c r="E37" s="4"/>
      <c r="F37" s="5"/>
      <c r="G37" s="8"/>
      <c r="H37" s="4"/>
    </row>
    <row r="38" spans="1:8" x14ac:dyDescent="0.35">
      <c r="A38" s="12"/>
      <c r="B38" s="3"/>
      <c r="C38" s="3"/>
      <c r="D38" s="3"/>
      <c r="E38" s="4"/>
      <c r="F38" s="5"/>
      <c r="G38" s="8"/>
      <c r="H38" s="4"/>
    </row>
    <row r="39" spans="1:8" x14ac:dyDescent="0.35">
      <c r="A39" s="12"/>
      <c r="B39" s="3"/>
      <c r="C39" s="3"/>
      <c r="D39" s="3"/>
      <c r="E39" s="4"/>
      <c r="F39" s="5"/>
      <c r="G39" s="8"/>
      <c r="H39" s="4"/>
    </row>
    <row r="40" spans="1:8" x14ac:dyDescent="0.35">
      <c r="A40" s="68" t="s">
        <v>24</v>
      </c>
      <c r="B40" s="69"/>
      <c r="C40" s="69"/>
      <c r="D40" s="69"/>
      <c r="E40" s="70"/>
      <c r="F40" s="5"/>
      <c r="G40" s="8"/>
      <c r="H40" s="4"/>
    </row>
    <row r="42" spans="1:8" x14ac:dyDescent="0.35">
      <c r="A42" s="67" t="s">
        <v>42</v>
      </c>
      <c r="B42" s="67"/>
      <c r="C42" s="67"/>
      <c r="D42" s="67"/>
      <c r="E42" s="67"/>
      <c r="F42" s="67"/>
      <c r="G42" s="67"/>
      <c r="H42" s="67"/>
    </row>
    <row r="43" spans="1:8" x14ac:dyDescent="0.35">
      <c r="A43" s="68" t="s">
        <v>7</v>
      </c>
      <c r="B43" s="69"/>
      <c r="C43" s="69"/>
      <c r="D43" s="69"/>
      <c r="E43" s="69"/>
      <c r="F43" s="9" t="s">
        <v>16</v>
      </c>
      <c r="G43" s="68" t="s">
        <v>8</v>
      </c>
      <c r="H43" s="70"/>
    </row>
    <row r="44" spans="1:8" x14ac:dyDescent="0.35">
      <c r="A44" s="11"/>
      <c r="B44" s="3"/>
      <c r="C44" s="3"/>
      <c r="D44" s="3"/>
      <c r="E44" s="4"/>
      <c r="F44" s="5"/>
      <c r="G44" s="8"/>
      <c r="H44" s="4"/>
    </row>
    <row r="45" spans="1:8" x14ac:dyDescent="0.35">
      <c r="A45" s="11"/>
      <c r="B45" s="3"/>
      <c r="C45" s="3"/>
      <c r="D45" s="3"/>
      <c r="E45" s="4"/>
      <c r="F45" s="5"/>
      <c r="G45" s="8"/>
      <c r="H45" s="4"/>
    </row>
    <row r="46" spans="1:8" x14ac:dyDescent="0.35">
      <c r="A46" s="12"/>
      <c r="B46" s="3"/>
      <c r="C46" s="3"/>
      <c r="D46" s="3"/>
      <c r="E46" s="4"/>
      <c r="F46" s="5"/>
      <c r="G46" s="8"/>
      <c r="H46" s="4"/>
    </row>
    <row r="47" spans="1:8" x14ac:dyDescent="0.35">
      <c r="A47" s="12"/>
      <c r="B47" s="3"/>
      <c r="C47" s="3"/>
      <c r="D47" s="3"/>
      <c r="E47" s="4"/>
      <c r="F47" s="5"/>
      <c r="G47" s="8"/>
      <c r="H47" s="4"/>
    </row>
    <row r="48" spans="1:8" x14ac:dyDescent="0.35">
      <c r="A48" s="68" t="s">
        <v>24</v>
      </c>
      <c r="B48" s="69"/>
      <c r="C48" s="69"/>
      <c r="D48" s="69"/>
      <c r="E48" s="70"/>
      <c r="F48" s="5"/>
      <c r="G48" s="8"/>
      <c r="H48" s="4"/>
    </row>
    <row r="50" spans="1:8" x14ac:dyDescent="0.35">
      <c r="A50" s="67" t="s">
        <v>43</v>
      </c>
      <c r="B50" s="67"/>
      <c r="C50" s="67"/>
      <c r="D50" s="67"/>
      <c r="E50" s="67"/>
      <c r="F50" s="67"/>
      <c r="G50" s="67"/>
      <c r="H50" s="67"/>
    </row>
    <row r="51" spans="1:8" x14ac:dyDescent="0.35">
      <c r="A51" s="68" t="s">
        <v>7</v>
      </c>
      <c r="B51" s="69"/>
      <c r="C51" s="69"/>
      <c r="D51" s="69"/>
      <c r="E51" s="69"/>
      <c r="F51" s="9" t="s">
        <v>16</v>
      </c>
      <c r="G51" s="68" t="s">
        <v>8</v>
      </c>
      <c r="H51" s="70"/>
    </row>
    <row r="52" spans="1:8" x14ac:dyDescent="0.35">
      <c r="A52" s="11"/>
      <c r="B52" s="3"/>
      <c r="C52" s="3"/>
      <c r="D52" s="3"/>
      <c r="E52" s="4"/>
      <c r="F52" s="5"/>
      <c r="G52" s="8"/>
      <c r="H52" s="4"/>
    </row>
    <row r="53" spans="1:8" x14ac:dyDescent="0.35">
      <c r="A53" s="11"/>
      <c r="B53" s="3"/>
      <c r="C53" s="3"/>
      <c r="D53" s="3"/>
      <c r="E53" s="4"/>
      <c r="F53" s="5"/>
      <c r="G53" s="8"/>
      <c r="H53" s="4"/>
    </row>
    <row r="54" spans="1:8" x14ac:dyDescent="0.35">
      <c r="A54" s="12"/>
      <c r="B54" s="3"/>
      <c r="C54" s="3"/>
      <c r="D54" s="3"/>
      <c r="E54" s="4"/>
      <c r="F54" s="5"/>
      <c r="G54" s="8"/>
      <c r="H54" s="4"/>
    </row>
    <row r="55" spans="1:8" x14ac:dyDescent="0.35">
      <c r="A55" s="12"/>
      <c r="B55" s="3"/>
      <c r="C55" s="3"/>
      <c r="D55" s="3"/>
      <c r="E55" s="4"/>
      <c r="F55" s="5"/>
      <c r="G55" s="8"/>
      <c r="H55" s="4"/>
    </row>
    <row r="56" spans="1:8" x14ac:dyDescent="0.35">
      <c r="A56" s="68" t="s">
        <v>24</v>
      </c>
      <c r="B56" s="69"/>
      <c r="C56" s="69"/>
      <c r="D56" s="69"/>
      <c r="E56" s="70"/>
      <c r="F56" s="5"/>
      <c r="G56" s="8"/>
      <c r="H56" s="4"/>
    </row>
  </sheetData>
  <mergeCells count="27">
    <mergeCell ref="G26:H26"/>
    <mergeCell ref="G27:H27"/>
    <mergeCell ref="A50:H50"/>
    <mergeCell ref="A51:E51"/>
    <mergeCell ref="G51:H51"/>
    <mergeCell ref="A56:E56"/>
    <mergeCell ref="A40:E40"/>
    <mergeCell ref="A42:H42"/>
    <mergeCell ref="A43:E43"/>
    <mergeCell ref="G43:H43"/>
    <mergeCell ref="A48:E48"/>
    <mergeCell ref="A1:H1"/>
    <mergeCell ref="A2:H2"/>
    <mergeCell ref="A9:E9"/>
    <mergeCell ref="A34:H34"/>
    <mergeCell ref="A35:E35"/>
    <mergeCell ref="G35:H35"/>
    <mergeCell ref="G9:H9"/>
    <mergeCell ref="A8:H8"/>
    <mergeCell ref="A21:H21"/>
    <mergeCell ref="A22:E22"/>
    <mergeCell ref="G22:H22"/>
    <mergeCell ref="A28:E28"/>
    <mergeCell ref="A19:E19"/>
    <mergeCell ref="G23:H23"/>
    <mergeCell ref="G24:H24"/>
    <mergeCell ref="G25:H2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10" zoomScaleNormal="100" workbookViewId="0">
      <selection activeCell="M20" sqref="M20"/>
    </sheetView>
  </sheetViews>
  <sheetFormatPr defaultRowHeight="14.25" x14ac:dyDescent="0.2"/>
  <cols>
    <col min="4" max="4" width="15" customWidth="1"/>
    <col min="5" max="5" width="4.5" customWidth="1"/>
    <col min="6" max="6" width="5.625" customWidth="1"/>
    <col min="7" max="7" width="5.375" customWidth="1"/>
    <col min="8" max="8" width="8.75" customWidth="1"/>
    <col min="9" max="9" width="7.5" customWidth="1"/>
    <col min="10" max="10" width="11.25" customWidth="1"/>
    <col min="12" max="12" width="7.25" customWidth="1"/>
    <col min="13" max="13" width="9.75" customWidth="1"/>
  </cols>
  <sheetData>
    <row r="1" spans="1:13" ht="23.25" x14ac:dyDescent="0.35">
      <c r="A1" s="76" t="s">
        <v>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23.25" x14ac:dyDescent="0.35">
      <c r="A2" s="76" t="s">
        <v>27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46.5" customHeight="1" x14ac:dyDescent="0.35">
      <c r="A3" s="80" t="s">
        <v>28</v>
      </c>
      <c r="B3" s="78"/>
      <c r="C3" s="78"/>
      <c r="D3" s="79"/>
      <c r="E3" s="77" t="s">
        <v>33</v>
      </c>
      <c r="F3" s="78"/>
      <c r="G3" s="79"/>
      <c r="H3" s="74" t="s">
        <v>31</v>
      </c>
      <c r="I3" s="75"/>
      <c r="J3" s="22" t="s">
        <v>34</v>
      </c>
      <c r="K3" s="74" t="s">
        <v>32</v>
      </c>
      <c r="L3" s="75"/>
      <c r="M3" s="22" t="s">
        <v>34</v>
      </c>
    </row>
    <row r="4" spans="1:13" ht="21" x14ac:dyDescent="0.35">
      <c r="A4" s="13" t="s">
        <v>40</v>
      </c>
      <c r="B4" s="14"/>
      <c r="C4" s="14"/>
      <c r="D4" s="15"/>
      <c r="E4" s="33"/>
      <c r="F4" s="45"/>
      <c r="G4" s="34"/>
      <c r="H4" s="33"/>
      <c r="I4" s="34"/>
      <c r="J4" s="48"/>
      <c r="K4" s="33"/>
      <c r="L4" s="34"/>
      <c r="M4" s="48"/>
    </row>
    <row r="5" spans="1:13" ht="21" x14ac:dyDescent="0.35">
      <c r="A5" s="16" t="s">
        <v>29</v>
      </c>
      <c r="B5" s="6"/>
      <c r="C5" s="6"/>
      <c r="D5" s="17"/>
      <c r="E5" s="35"/>
      <c r="F5" s="46">
        <v>15</v>
      </c>
      <c r="G5" s="36"/>
      <c r="H5" s="35">
        <v>6</v>
      </c>
      <c r="I5" s="36"/>
      <c r="J5" s="49">
        <v>40</v>
      </c>
      <c r="K5" s="35">
        <v>9</v>
      </c>
      <c r="L5" s="36"/>
      <c r="M5" s="49">
        <v>60</v>
      </c>
    </row>
    <row r="6" spans="1:13" ht="21" x14ac:dyDescent="0.35">
      <c r="A6" s="23" t="s">
        <v>30</v>
      </c>
      <c r="B6" s="20"/>
      <c r="C6" s="20"/>
      <c r="D6" s="24"/>
      <c r="E6" s="37"/>
      <c r="F6" s="47"/>
      <c r="G6" s="38"/>
      <c r="H6" s="37"/>
      <c r="I6" s="38"/>
      <c r="J6" s="50"/>
      <c r="K6" s="37"/>
      <c r="L6" s="38"/>
      <c r="M6" s="50"/>
    </row>
    <row r="7" spans="1:13" ht="21" x14ac:dyDescent="0.35">
      <c r="A7" s="18" t="s">
        <v>48</v>
      </c>
      <c r="B7" s="14"/>
      <c r="C7" s="14"/>
      <c r="D7" s="25"/>
      <c r="E7" s="33"/>
      <c r="F7" s="45">
        <v>83</v>
      </c>
      <c r="G7" s="34"/>
      <c r="H7" s="33">
        <v>32</v>
      </c>
      <c r="I7" s="34"/>
      <c r="J7" s="48">
        <v>38.549999999999997</v>
      </c>
      <c r="K7" s="33">
        <v>50</v>
      </c>
      <c r="L7" s="34"/>
      <c r="M7" s="48">
        <v>60.24</v>
      </c>
    </row>
    <row r="8" spans="1:13" ht="21" x14ac:dyDescent="0.35">
      <c r="A8" s="18" t="s">
        <v>46</v>
      </c>
      <c r="B8" s="14"/>
      <c r="C8" s="14"/>
      <c r="D8" s="28"/>
      <c r="E8" s="39"/>
      <c r="F8" s="45">
        <v>11</v>
      </c>
      <c r="G8" s="40"/>
      <c r="H8" s="33">
        <v>0</v>
      </c>
      <c r="I8" s="40"/>
      <c r="J8" s="48"/>
      <c r="K8" s="33">
        <v>11</v>
      </c>
      <c r="L8" s="40"/>
      <c r="M8" s="48">
        <v>100</v>
      </c>
    </row>
    <row r="9" spans="1:13" ht="21" x14ac:dyDescent="0.35">
      <c r="A9" s="16" t="s">
        <v>47</v>
      </c>
      <c r="B9" s="6"/>
      <c r="C9" s="6"/>
      <c r="D9" s="21"/>
      <c r="E9" s="41"/>
      <c r="F9" s="46"/>
      <c r="G9" s="42"/>
      <c r="H9" s="35"/>
      <c r="I9" s="42"/>
      <c r="J9" s="49"/>
      <c r="K9" s="35"/>
      <c r="L9" s="42"/>
      <c r="M9" s="49"/>
    </row>
    <row r="10" spans="1:13" ht="21" x14ac:dyDescent="0.35">
      <c r="A10" s="18" t="s">
        <v>45</v>
      </c>
      <c r="B10" s="14"/>
      <c r="C10" s="14"/>
      <c r="D10" s="28"/>
      <c r="E10" s="39"/>
      <c r="F10" s="45">
        <v>23</v>
      </c>
      <c r="G10" s="40"/>
      <c r="H10" s="33">
        <v>10</v>
      </c>
      <c r="I10" s="40"/>
      <c r="J10" s="48">
        <v>43.47</v>
      </c>
      <c r="K10" s="33">
        <v>13</v>
      </c>
      <c r="L10" s="40"/>
      <c r="M10" s="48">
        <v>56.52</v>
      </c>
    </row>
    <row r="11" spans="1:13" ht="21" x14ac:dyDescent="0.35">
      <c r="A11" s="18" t="s">
        <v>35</v>
      </c>
      <c r="B11" s="14"/>
      <c r="C11" s="14"/>
      <c r="D11" s="28"/>
      <c r="E11" s="39"/>
      <c r="F11" s="45">
        <v>28</v>
      </c>
      <c r="G11" s="40"/>
      <c r="H11" s="33">
        <v>10</v>
      </c>
      <c r="I11" s="40"/>
      <c r="J11" s="48">
        <v>35.71</v>
      </c>
      <c r="K11" s="33">
        <v>18</v>
      </c>
      <c r="L11" s="40"/>
      <c r="M11" s="48">
        <v>64.28</v>
      </c>
    </row>
    <row r="12" spans="1:13" ht="21" x14ac:dyDescent="0.35">
      <c r="A12" s="19" t="s">
        <v>36</v>
      </c>
      <c r="B12" s="20"/>
      <c r="C12" s="20"/>
      <c r="D12" s="29"/>
      <c r="E12" s="43"/>
      <c r="F12" s="47"/>
      <c r="G12" s="44" t="s">
        <v>49</v>
      </c>
      <c r="H12" s="37"/>
      <c r="I12" s="44"/>
      <c r="J12" s="50"/>
      <c r="K12" s="37"/>
      <c r="L12" s="44"/>
      <c r="M12" s="50"/>
    </row>
    <row r="13" spans="1:13" ht="21" x14ac:dyDescent="0.35">
      <c r="A13" s="18" t="s">
        <v>37</v>
      </c>
      <c r="B13" s="14"/>
      <c r="C13" s="14"/>
      <c r="D13" s="28"/>
      <c r="E13" s="39"/>
      <c r="F13" s="45">
        <v>11</v>
      </c>
      <c r="G13" s="40"/>
      <c r="H13" s="33">
        <v>2</v>
      </c>
      <c r="I13" s="40"/>
      <c r="J13" s="48">
        <v>18.18</v>
      </c>
      <c r="K13" s="33">
        <v>9</v>
      </c>
      <c r="L13" s="40"/>
      <c r="M13" s="48">
        <v>81.81</v>
      </c>
    </row>
    <row r="14" spans="1:13" ht="23.25" x14ac:dyDescent="0.35">
      <c r="A14" s="26" t="s">
        <v>44</v>
      </c>
      <c r="B14" s="20"/>
      <c r="C14" s="27"/>
      <c r="D14" s="29"/>
      <c r="E14" s="43"/>
      <c r="F14" s="47"/>
      <c r="G14" s="44"/>
      <c r="H14" s="37"/>
      <c r="I14" s="44"/>
      <c r="J14" s="50"/>
      <c r="K14" s="37"/>
      <c r="L14" s="44"/>
      <c r="M14" s="50"/>
    </row>
    <row r="15" spans="1:13" ht="21" x14ac:dyDescent="0.35">
      <c r="A15" s="16" t="s">
        <v>38</v>
      </c>
      <c r="B15" s="6"/>
      <c r="C15" s="6"/>
      <c r="D15" s="21"/>
      <c r="E15" s="35"/>
      <c r="F15" s="46">
        <v>5</v>
      </c>
      <c r="G15" s="42"/>
      <c r="H15" s="35">
        <v>2</v>
      </c>
      <c r="I15" s="42"/>
      <c r="J15" s="49">
        <v>40</v>
      </c>
      <c r="K15" s="35">
        <v>3</v>
      </c>
      <c r="L15" s="42"/>
      <c r="M15" s="49">
        <v>60</v>
      </c>
    </row>
    <row r="16" spans="1:13" ht="21" x14ac:dyDescent="0.35">
      <c r="A16" s="19" t="s">
        <v>39</v>
      </c>
      <c r="B16" s="20"/>
      <c r="C16" s="20"/>
      <c r="D16" s="29"/>
      <c r="E16" s="37"/>
      <c r="F16" s="47"/>
      <c r="G16" s="44"/>
      <c r="H16" s="37"/>
      <c r="I16" s="44"/>
      <c r="J16" s="51"/>
      <c r="K16" s="37"/>
      <c r="L16" s="44"/>
      <c r="M16" s="50"/>
    </row>
    <row r="17" spans="1:13" ht="21" x14ac:dyDescent="0.35">
      <c r="A17" s="30"/>
      <c r="B17" s="31" t="s">
        <v>15</v>
      </c>
      <c r="C17" s="32"/>
      <c r="D17" s="32"/>
      <c r="E17" s="53"/>
      <c r="F17" s="54">
        <f>SUM(F4:F16)</f>
        <v>176</v>
      </c>
      <c r="G17" s="55"/>
      <c r="H17" s="53">
        <f>SUM(H4:H16)</f>
        <v>62</v>
      </c>
      <c r="I17" s="55"/>
      <c r="J17" s="31">
        <v>35.22</v>
      </c>
      <c r="K17" s="53">
        <f>SUM(K4:K16)</f>
        <v>113</v>
      </c>
      <c r="L17" s="55"/>
      <c r="M17" s="52">
        <v>64.2</v>
      </c>
    </row>
    <row r="18" spans="1:13" ht="12.75" customHeight="1" x14ac:dyDescent="0.35">
      <c r="A18" s="56"/>
      <c r="B18" s="57"/>
      <c r="C18" s="58"/>
      <c r="D18" s="58"/>
      <c r="E18" s="59"/>
      <c r="F18" s="59"/>
      <c r="G18" s="60"/>
      <c r="H18" s="59"/>
      <c r="I18" s="60"/>
      <c r="J18" s="57"/>
      <c r="K18" s="59"/>
      <c r="L18" s="60"/>
      <c r="M18" s="57"/>
    </row>
    <row r="19" spans="1:13" ht="21" x14ac:dyDescent="0.35">
      <c r="A19" s="61"/>
      <c r="B19" s="62"/>
      <c r="C19" s="63"/>
      <c r="D19" s="64" t="s">
        <v>58</v>
      </c>
      <c r="E19" s="65"/>
      <c r="F19" s="65"/>
      <c r="G19" s="65"/>
      <c r="H19" s="65"/>
      <c r="I19" s="65"/>
      <c r="J19" s="65"/>
      <c r="K19" s="65"/>
      <c r="L19" s="65"/>
      <c r="M19" s="65"/>
    </row>
    <row r="20" spans="1:13" ht="21" x14ac:dyDescent="0.35">
      <c r="B20" s="1" t="s">
        <v>55</v>
      </c>
      <c r="C20" s="1"/>
      <c r="D20" s="1"/>
    </row>
    <row r="21" spans="1:13" ht="21" x14ac:dyDescent="0.35">
      <c r="B21" s="1" t="s">
        <v>56</v>
      </c>
      <c r="C21" s="1"/>
      <c r="D21" s="1"/>
    </row>
    <row r="22" spans="1:13" ht="21" x14ac:dyDescent="0.35">
      <c r="B22" s="1" t="s">
        <v>57</v>
      </c>
      <c r="C22" s="1"/>
      <c r="D22" s="1"/>
    </row>
    <row r="23" spans="1:13" ht="15.75" x14ac:dyDescent="0.2">
      <c r="M23" s="66">
        <v>18</v>
      </c>
    </row>
  </sheetData>
  <mergeCells count="6">
    <mergeCell ref="K3:L3"/>
    <mergeCell ref="H3:I3"/>
    <mergeCell ref="A1:M1"/>
    <mergeCell ref="A2:M2"/>
    <mergeCell ref="E3:G3"/>
    <mergeCell ref="A3:D3"/>
  </mergeCells>
  <pageMargins left="0.75" right="0.24" top="0.61" bottom="0.74803149606299213" header="0.31496062992125984" footer="0.31496062992125984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2020-11-10T04:37:25Z</cp:lastPrinted>
  <dcterms:created xsi:type="dcterms:W3CDTF">2019-10-25T01:44:46Z</dcterms:created>
  <dcterms:modified xsi:type="dcterms:W3CDTF">2020-11-26T07:10:58Z</dcterms:modified>
</cp:coreProperties>
</file>